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2120" windowHeight="9120" activeTab="0"/>
  </bookViews>
  <sheets>
    <sheet name="income" sheetId="1" r:id="rId1"/>
    <sheet name="bsheet" sheetId="2" r:id="rId2"/>
  </sheets>
  <definedNames>
    <definedName name="BuiltIn_Print_Area">'income'!$A$1:$O$71</definedName>
  </definedNames>
  <calcPr fullCalcOnLoad="1"/>
</workbook>
</file>

<file path=xl/sharedStrings.xml><?xml version="1.0" encoding="utf-8"?>
<sst xmlns="http://schemas.openxmlformats.org/spreadsheetml/2006/main" count="140" uniqueCount="137">
  <si>
    <t>QUARTERLY REPORT</t>
  </si>
  <si>
    <t>Quarterly report on consolidated results for the financial quarter ended 30 September 2001.</t>
  </si>
  <si>
    <t>The figures have not been audited.</t>
  </si>
  <si>
    <t>TABLE 1  -  CONSOLIDATED INCOME STATEMENT</t>
  </si>
  <si>
    <t>INDIVIDUAL QUARTER</t>
  </si>
  <si>
    <t>CUMULATIVE QUARTER</t>
  </si>
  <si>
    <t>CURRENT</t>
  </si>
  <si>
    <t>PRECEDING YEAR</t>
  </si>
  <si>
    <t>CURRENT</t>
  </si>
  <si>
    <t>PRECEDING YEAR</t>
  </si>
  <si>
    <t>YEAR</t>
  </si>
  <si>
    <t>CORRESPONDING</t>
  </si>
  <si>
    <t>YEAR</t>
  </si>
  <si>
    <t>CORRESPONDING</t>
  </si>
  <si>
    <t>QUARTER</t>
  </si>
  <si>
    <t>QUARTER</t>
  </si>
  <si>
    <t>TO-DATE</t>
  </si>
  <si>
    <t>PERIOD</t>
  </si>
  <si>
    <t>30.09.2001</t>
  </si>
  <si>
    <t>30.09.2000</t>
  </si>
  <si>
    <t>1.</t>
  </si>
  <si>
    <t>(a)</t>
  </si>
  <si>
    <t>Revenue</t>
  </si>
  <si>
    <t>(b)</t>
  </si>
  <si>
    <t>Investment income</t>
  </si>
  <si>
    <t>(c)</t>
  </si>
  <si>
    <t>Other income</t>
  </si>
  <si>
    <t>2.</t>
  </si>
  <si>
    <t>(a)</t>
  </si>
  <si>
    <t>Profit / (loss) before finance cost, depreciation</t>
  </si>
  <si>
    <t>and amortisation, exceptional items, income tax,</t>
  </si>
  <si>
    <t>minority interests and extraordinary items</t>
  </si>
  <si>
    <t>(b)</t>
  </si>
  <si>
    <t>Finance Cost</t>
  </si>
  <si>
    <t>(c)</t>
  </si>
  <si>
    <t>Depreciation and amortisation</t>
  </si>
  <si>
    <t>(d)</t>
  </si>
  <si>
    <t>Exceptional items</t>
  </si>
  <si>
    <t>(e)</t>
  </si>
  <si>
    <t>Profit / (loss) before income tax, minority</t>
  </si>
  <si>
    <t>interests and extraordinary items</t>
  </si>
  <si>
    <t>(f)</t>
  </si>
  <si>
    <t>Share of profits and losses of associated</t>
  </si>
  <si>
    <t>companies</t>
  </si>
  <si>
    <t>(g)</t>
  </si>
  <si>
    <t>Profit / (loss) before income tax, minority</t>
  </si>
  <si>
    <t>interests and extraordinary items after share of profit</t>
  </si>
  <si>
    <t>and losses of associated companies</t>
  </si>
  <si>
    <t>(h)</t>
  </si>
  <si>
    <t>Income tax</t>
  </si>
  <si>
    <t>(i)</t>
  </si>
  <si>
    <t>(i)</t>
  </si>
  <si>
    <t>Profit / (loss) after income tax before</t>
  </si>
  <si>
    <t>deducting minority interests</t>
  </si>
  <si>
    <t>(ii)</t>
  </si>
  <si>
    <t>Minority interests</t>
  </si>
  <si>
    <t>(j)</t>
  </si>
  <si>
    <t>Pre-acquisition profit/(loss), if applicable</t>
  </si>
  <si>
    <t>(k)</t>
  </si>
  <si>
    <t>Net Profit / (loss) from ordinary activities</t>
  </si>
  <si>
    <t>attributable to members of the company</t>
  </si>
  <si>
    <t>(l)</t>
  </si>
  <si>
    <t>(i)</t>
  </si>
  <si>
    <t>Extraordinary items</t>
  </si>
  <si>
    <t>(ii)</t>
  </si>
  <si>
    <t>Minority interests</t>
  </si>
  <si>
    <t>(iii)</t>
  </si>
  <si>
    <t>Extraordinary items attributable to</t>
  </si>
  <si>
    <t>members of the company</t>
  </si>
  <si>
    <t>(m)</t>
  </si>
  <si>
    <t xml:space="preserve">Net profit / (loss) attributable to members of </t>
  </si>
  <si>
    <t>the company</t>
  </si>
  <si>
    <t>3.</t>
  </si>
  <si>
    <t>Earnings per share based on 2(j) above after deducting</t>
  </si>
  <si>
    <t>any provision for preference dividends, if any :-</t>
  </si>
  <si>
    <t>(a)</t>
  </si>
  <si>
    <t>Basic (based on ordinary</t>
  </si>
  <si>
    <t>shares - sen)</t>
  </si>
  <si>
    <t>(b)</t>
  </si>
  <si>
    <t xml:space="preserve">Fully diluted (based on </t>
  </si>
  <si>
    <t>ordinary shares - sen)</t>
  </si>
  <si>
    <t>TABLE 2  -  CONSOLIDATED BALANCE SHEET</t>
  </si>
  <si>
    <t>AS AT</t>
  </si>
  <si>
    <t>AS AT</t>
  </si>
  <si>
    <t>END OF</t>
  </si>
  <si>
    <t>PRECEDING</t>
  </si>
  <si>
    <t>CURRENT</t>
  </si>
  <si>
    <t>FINANCIAL</t>
  </si>
  <si>
    <t>QUARTER</t>
  </si>
  <si>
    <t>YEAR END</t>
  </si>
  <si>
    <t>30.09.2001</t>
  </si>
  <si>
    <t>31.12.2000</t>
  </si>
  <si>
    <t>RM '000</t>
  </si>
  <si>
    <t>RM '000</t>
  </si>
  <si>
    <t>1.</t>
  </si>
  <si>
    <t>Fixed Assets</t>
  </si>
  <si>
    <t>2.</t>
  </si>
  <si>
    <t>Investment in Associated Companies</t>
  </si>
  <si>
    <t>3.</t>
  </si>
  <si>
    <t>Long Term Investments</t>
  </si>
  <si>
    <t>4.</t>
  </si>
  <si>
    <t>Intangible Assets</t>
  </si>
  <si>
    <t>5.</t>
  </si>
  <si>
    <t>Current Assets</t>
  </si>
  <si>
    <t>Stocks</t>
  </si>
  <si>
    <t>Trade Debtors</t>
  </si>
  <si>
    <t>Short Term Investments</t>
  </si>
  <si>
    <t>Cash</t>
  </si>
  <si>
    <t>Others - provide details, if material</t>
  </si>
  <si>
    <t>6.</t>
  </si>
  <si>
    <t>Current Liabilities</t>
  </si>
  <si>
    <t>Short Term Borrowings</t>
  </si>
  <si>
    <t>Trade Creditors</t>
  </si>
  <si>
    <t>Other Creditors</t>
  </si>
  <si>
    <t>Provision for Taxation</t>
  </si>
  <si>
    <t>Others - Proposed dividend</t>
  </si>
  <si>
    <t>7.</t>
  </si>
  <si>
    <t>Net Current Assets</t>
  </si>
  <si>
    <t>8.</t>
  </si>
  <si>
    <t>Shareholders' Funds</t>
  </si>
  <si>
    <t>Share Capital</t>
  </si>
  <si>
    <t>Reserves</t>
  </si>
  <si>
    <t>Share Premium</t>
  </si>
  <si>
    <t>Revaluation Reserve</t>
  </si>
  <si>
    <t>Capital Reserve</t>
  </si>
  <si>
    <t>Statutory Reserve</t>
  </si>
  <si>
    <t>Retained Profits</t>
  </si>
  <si>
    <t>Others</t>
  </si>
  <si>
    <t>9.</t>
  </si>
  <si>
    <t>Minority Interests</t>
  </si>
  <si>
    <t>10.</t>
  </si>
  <si>
    <t>Long Term Borrowings</t>
  </si>
  <si>
    <t>11.</t>
  </si>
  <si>
    <t>Other Long Term Liabilities</t>
  </si>
  <si>
    <t>12.</t>
  </si>
  <si>
    <t>Net tangible assets per share (sen)</t>
  </si>
  <si>
    <t xml:space="preserve">RM '000 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</si>
</sst>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_(* #,##0_);_(* \(#,##0\);_(* &quot;-&quot;??_);_(@_)"/>
    <numFmt numFmtId="173" formatCode="#,##0.00\ _$;#,##0.00\ _$"/>
  </numFmts>
  <fonts count="8">
    <font>
      <sz val="10"/>
      <name val="Arial"/>
      <family val="0"/>
    </font>
    <font>
      <b/>
      <sz val="18"/>
      <color indexed="8"/>
      <name val="Times New Roman"/>
      <family val="0"/>
    </font>
    <font>
      <sz val="14"/>
      <color indexed="8"/>
      <name val="Times New Roman"/>
      <family val="0"/>
    </font>
    <font>
      <sz val="10"/>
      <color indexed="8"/>
      <name val="Arial"/>
      <family val="2"/>
    </font>
    <font>
      <b/>
      <sz val="14"/>
      <color indexed="8"/>
      <name val="Times New Roman"/>
      <family val="0"/>
    </font>
    <font>
      <sz val="12"/>
      <color indexed="8"/>
      <name val="Times New Roman"/>
      <family val="0"/>
    </font>
    <font>
      <sz val="16"/>
      <color indexed="8"/>
      <name val="Times New Roman"/>
      <family val="0"/>
    </font>
    <font>
      <sz val="18"/>
      <color indexed="8"/>
      <name val="Times New Roman"/>
      <family val="0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1" fillId="0" borderId="0" xfId="0" applyAlignment="1">
      <alignment horizontal="left"/>
    </xf>
    <xf numFmtId="0" fontId="2" fillId="0" borderId="0" xfId="0" applyAlignment="1">
      <alignment horizontal="left"/>
    </xf>
    <xf numFmtId="0" fontId="2" fillId="0" borderId="0" xfId="0" applyAlignment="1">
      <alignment/>
    </xf>
    <xf numFmtId="0" fontId="2" fillId="0" borderId="0" xfId="0" applyAlignment="1">
      <alignment horizontal="center"/>
    </xf>
    <xf numFmtId="49" fontId="2" fillId="0" borderId="0" xfId="0" applyAlignment="1">
      <alignment/>
    </xf>
    <xf numFmtId="49" fontId="1" fillId="0" borderId="0" xfId="0" applyAlignment="1">
      <alignment/>
    </xf>
    <xf numFmtId="0" fontId="3" fillId="0" borderId="0" xfId="0" applyAlignment="1">
      <alignment/>
    </xf>
    <xf numFmtId="0" fontId="2" fillId="0" borderId="0" xfId="0" applyAlignment="1">
      <alignment horizontal="center" vertical="center"/>
    </xf>
    <xf numFmtId="0" fontId="5" fillId="0" borderId="0" xfId="0" applyAlignment="1">
      <alignment horizontal="center"/>
    </xf>
    <xf numFmtId="0" fontId="5" fillId="0" borderId="1" xfId="0" applyAlignment="1">
      <alignment horizontal="center"/>
    </xf>
    <xf numFmtId="0" fontId="4" fillId="0" borderId="2" xfId="0" applyAlignment="1">
      <alignment horizontal="center"/>
    </xf>
    <xf numFmtId="0" fontId="2" fillId="0" borderId="3" xfId="0" applyAlignment="1">
      <alignment horizontal="center"/>
    </xf>
    <xf numFmtId="0" fontId="2" fillId="0" borderId="4" xfId="0" applyAlignment="1">
      <alignment/>
    </xf>
    <xf numFmtId="0" fontId="2" fillId="0" borderId="3" xfId="0" applyAlignment="1">
      <alignment/>
    </xf>
    <xf numFmtId="172" fontId="6" fillId="0" borderId="4" xfId="0" applyAlignment="1">
      <alignment/>
    </xf>
    <xf numFmtId="172" fontId="6" fillId="0" borderId="0" xfId="0" applyAlignment="1">
      <alignment/>
    </xf>
    <xf numFmtId="172" fontId="6" fillId="0" borderId="4" xfId="0" applyAlignment="1">
      <alignment horizontal="right"/>
    </xf>
    <xf numFmtId="172" fontId="6" fillId="0" borderId="3" xfId="0" applyAlignment="1">
      <alignment horizontal="right"/>
    </xf>
    <xf numFmtId="172" fontId="6" fillId="0" borderId="3" xfId="0" applyAlignment="1">
      <alignment/>
    </xf>
    <xf numFmtId="172" fontId="6" fillId="0" borderId="0" xfId="0" applyAlignment="1">
      <alignment horizontal="right"/>
    </xf>
    <xf numFmtId="172" fontId="6" fillId="0" borderId="0" xfId="0" applyAlignment="1">
      <alignment horizontal="left"/>
    </xf>
    <xf numFmtId="0" fontId="6" fillId="0" borderId="4" xfId="0" applyAlignment="1">
      <alignment/>
    </xf>
    <xf numFmtId="0" fontId="6" fillId="0" borderId="0" xfId="0" applyAlignment="1">
      <alignment/>
    </xf>
    <xf numFmtId="0" fontId="6" fillId="0" borderId="3" xfId="0" applyAlignment="1">
      <alignment/>
    </xf>
    <xf numFmtId="3" fontId="2" fillId="0" borderId="0" xfId="0" applyAlignment="1">
      <alignment horizontal="center"/>
    </xf>
    <xf numFmtId="173" fontId="6" fillId="0" borderId="4" xfId="0" applyAlignment="1">
      <alignment/>
    </xf>
    <xf numFmtId="173" fontId="6" fillId="0" borderId="0" xfId="0" applyAlignment="1">
      <alignment/>
    </xf>
    <xf numFmtId="173" fontId="6" fillId="0" borderId="3" xfId="0" applyAlignment="1">
      <alignment/>
    </xf>
    <xf numFmtId="0" fontId="2" fillId="0" borderId="5" xfId="0" applyAlignment="1">
      <alignment/>
    </xf>
    <xf numFmtId="3" fontId="2" fillId="0" borderId="5" xfId="0" applyAlignment="1">
      <alignment/>
    </xf>
    <xf numFmtId="3" fontId="2" fillId="0" borderId="0" xfId="0" applyAlignment="1">
      <alignment/>
    </xf>
    <xf numFmtId="173" fontId="6" fillId="0" borderId="4" xfId="0" applyAlignment="1">
      <alignment horizontal="right"/>
    </xf>
    <xf numFmtId="173" fontId="6" fillId="0" borderId="0" xfId="0" applyAlignment="1">
      <alignment horizontal="right"/>
    </xf>
    <xf numFmtId="173" fontId="6" fillId="0" borderId="3" xfId="0" applyAlignment="1">
      <alignment horizontal="right"/>
    </xf>
    <xf numFmtId="0" fontId="7" fillId="0" borderId="6" xfId="0" applyAlignment="1">
      <alignment/>
    </xf>
    <xf numFmtId="0" fontId="7" fillId="0" borderId="7" xfId="0" applyAlignment="1">
      <alignment/>
    </xf>
    <xf numFmtId="0" fontId="7" fillId="0" borderId="8" xfId="0" applyAlignment="1">
      <alignment/>
    </xf>
    <xf numFmtId="0" fontId="7" fillId="0" borderId="0" xfId="0" applyAlignment="1">
      <alignment/>
    </xf>
    <xf numFmtId="0" fontId="1" fillId="0" borderId="0" xfId="0" applyAlignment="1">
      <alignment/>
    </xf>
    <xf numFmtId="0" fontId="5" fillId="0" borderId="0" xfId="0" applyAlignment="1">
      <alignment/>
    </xf>
    <xf numFmtId="0" fontId="2" fillId="0" borderId="9" xfId="0" applyAlignment="1">
      <alignment horizontal="center"/>
    </xf>
    <xf numFmtId="0" fontId="5" fillId="0" borderId="4" xfId="0" applyAlignment="1">
      <alignment/>
    </xf>
    <xf numFmtId="0" fontId="2" fillId="0" borderId="1" xfId="0" applyAlignment="1">
      <alignment horizontal="center"/>
    </xf>
    <xf numFmtId="0" fontId="5" fillId="0" borderId="1" xfId="0" applyAlignment="1">
      <alignment/>
    </xf>
    <xf numFmtId="172" fontId="2" fillId="0" borderId="1" xfId="0" applyAlignment="1">
      <alignment/>
    </xf>
    <xf numFmtId="172" fontId="2" fillId="0" borderId="4" xfId="0" applyAlignment="1">
      <alignment/>
    </xf>
    <xf numFmtId="172" fontId="2" fillId="0" borderId="1" xfId="0" applyAlignment="1">
      <alignment horizontal="right"/>
    </xf>
    <xf numFmtId="172" fontId="2" fillId="0" borderId="10" xfId="0" applyAlignment="1">
      <alignment/>
    </xf>
    <xf numFmtId="172" fontId="2" fillId="0" borderId="10" xfId="0" applyAlignment="1">
      <alignment horizontal="right"/>
    </xf>
    <xf numFmtId="172" fontId="4" fillId="0" borderId="10" xfId="0" applyAlignment="1">
      <alignment horizontal="right"/>
    </xf>
    <xf numFmtId="172" fontId="4" fillId="0" borderId="4" xfId="0" applyAlignment="1">
      <alignment/>
    </xf>
    <xf numFmtId="172" fontId="2" fillId="0" borderId="11" xfId="0" applyAlignment="1">
      <alignment horizontal="right"/>
    </xf>
    <xf numFmtId="172" fontId="4" fillId="0" borderId="10" xfId="0" applyAlignment="1">
      <alignment/>
    </xf>
    <xf numFmtId="3" fontId="2" fillId="0" borderId="2" xfId="0" applyAlignment="1">
      <alignment/>
    </xf>
    <xf numFmtId="3" fontId="2" fillId="0" borderId="4" xfId="0" applyAlignment="1">
      <alignment/>
    </xf>
    <xf numFmtId="0" fontId="2" fillId="0" borderId="4" xfId="0" applyFont="1" applyAlignment="1">
      <alignment horizontal="right"/>
    </xf>
    <xf numFmtId="0" fontId="5" fillId="0" borderId="4" xfId="0" applyAlignment="1">
      <alignment horizontal="center"/>
    </xf>
    <xf numFmtId="0" fontId="5" fillId="0" borderId="3" xfId="0" applyBorder="1" applyAlignment="1">
      <alignment horizontal="center"/>
    </xf>
    <xf numFmtId="0" fontId="4" fillId="0" borderId="6" xfId="0" applyAlignment="1">
      <alignment horizontal="center"/>
    </xf>
    <xf numFmtId="0" fontId="4" fillId="0" borderId="8" xfId="0" applyBorder="1" applyAlignment="1">
      <alignment horizontal="center"/>
    </xf>
    <xf numFmtId="0" fontId="5" fillId="0" borderId="12" xfId="0" applyBorder="1" applyAlignment="1">
      <alignment horizontal="center"/>
    </xf>
    <xf numFmtId="0" fontId="5" fillId="0" borderId="13" xfId="0" applyBorder="1" applyAlignment="1">
      <alignment horizontal="center"/>
    </xf>
    <xf numFmtId="0" fontId="5" fillId="0" borderId="4" xfId="0" applyBorder="1" applyAlignment="1">
      <alignment horizontal="center"/>
    </xf>
    <xf numFmtId="0" fontId="4" fillId="0" borderId="6" xfId="0" applyBorder="1" applyAlignment="1">
      <alignment horizontal="center"/>
    </xf>
    <xf numFmtId="49" fontId="4" fillId="0" borderId="6" xfId="0" applyBorder="1" applyAlignment="1">
      <alignment horizontal="center"/>
    </xf>
    <xf numFmtId="49" fontId="4" fillId="0" borderId="8" xfId="0" applyBorder="1" applyAlignment="1">
      <alignment horizontal="center"/>
    </xf>
    <xf numFmtId="0" fontId="5" fillId="0" borderId="12" xfId="0" applyAlignment="1">
      <alignment horizontal="center"/>
    </xf>
    <xf numFmtId="49" fontId="4" fillId="0" borderId="6" xfId="0" applyAlignment="1">
      <alignment horizontal="center"/>
    </xf>
    <xf numFmtId="0" fontId="4" fillId="0" borderId="14" xfId="0" applyBorder="1" applyAlignment="1">
      <alignment horizontal="center"/>
    </xf>
    <xf numFmtId="0" fontId="4" fillId="0" borderId="15" xfId="0" applyBorder="1" applyAlignment="1">
      <alignment horizontal="center"/>
    </xf>
    <xf numFmtId="0" fontId="4" fillId="0" borderId="16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0"/>
  <sheetViews>
    <sheetView tabSelected="1" zoomScale="75" zoomScaleNormal="75" workbookViewId="0" topLeftCell="A1">
      <selection activeCell="A1" sqref="A1"/>
    </sheetView>
  </sheetViews>
  <sheetFormatPr defaultColWidth="9.140625" defaultRowHeight="12.75"/>
  <cols>
    <col min="1" max="3" width="5.8515625" style="0" customWidth="1"/>
    <col min="4" max="4" width="25.7109375" style="0" customWidth="1"/>
    <col min="5" max="5" width="7.7109375" style="0" customWidth="1"/>
    <col min="6" max="6" width="15.421875" style="0" customWidth="1"/>
    <col min="7" max="7" width="21.7109375" style="0" customWidth="1"/>
    <col min="8" max="8" width="17.57421875" style="0" customWidth="1"/>
    <col min="9" max="9" width="3.8515625" style="0" customWidth="1"/>
    <col min="10" max="10" width="17.57421875" style="0" customWidth="1"/>
    <col min="11" max="11" width="3.8515625" style="0" customWidth="1"/>
    <col min="12" max="12" width="4.57421875" style="0" customWidth="1"/>
    <col min="13" max="13" width="17.57421875" style="0" customWidth="1"/>
    <col min="14" max="14" width="3.8515625" style="0" customWidth="1"/>
    <col min="15" max="15" width="17.57421875" style="0" customWidth="1"/>
    <col min="16" max="16" width="3.8515625" style="0" customWidth="1"/>
    <col min="17" max="16384" width="11.421875" style="0" customWidth="1"/>
  </cols>
  <sheetData>
    <row r="1" spans="1:16" ht="22.5">
      <c r="A1" s="1" t="s">
        <v>0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4"/>
      <c r="P1" s="4"/>
    </row>
    <row r="2" spans="1:16" ht="10.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8" customHeight="1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  <c r="K3" s="3"/>
      <c r="L3" s="3"/>
      <c r="M3" s="3"/>
      <c r="N3" s="3"/>
      <c r="O3" s="3"/>
      <c r="P3" s="3"/>
    </row>
    <row r="4" spans="1:16" ht="18" customHeight="1">
      <c r="A4" s="5" t="s">
        <v>2</v>
      </c>
      <c r="B4" s="5"/>
      <c r="C4" s="5"/>
      <c r="D4" s="5"/>
      <c r="E4" s="5"/>
      <c r="F4" s="5"/>
      <c r="G4" s="5"/>
      <c r="H4" s="5"/>
      <c r="I4" s="5"/>
      <c r="J4" s="5"/>
      <c r="K4" s="3"/>
      <c r="L4" s="3"/>
      <c r="M4" s="3"/>
      <c r="N4" s="3"/>
      <c r="O4" s="3"/>
      <c r="P4" s="3"/>
    </row>
    <row r="5" spans="1:16" ht="10.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</row>
    <row r="6" spans="1:16" ht="22.5">
      <c r="A6" s="6" t="s">
        <v>3</v>
      </c>
      <c r="B6" s="5"/>
      <c r="C6" s="5"/>
      <c r="D6" s="5"/>
      <c r="E6" s="5"/>
      <c r="F6" s="5"/>
      <c r="G6" s="5"/>
      <c r="H6" s="5"/>
      <c r="I6" s="3"/>
      <c r="J6" s="3"/>
      <c r="K6" s="3"/>
      <c r="L6" s="3"/>
      <c r="M6" s="3"/>
      <c r="N6" s="3"/>
      <c r="O6" s="3"/>
      <c r="P6" s="3"/>
    </row>
    <row r="7" spans="1:16" ht="18" customHeight="1" thickBot="1">
      <c r="A7" s="7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</row>
    <row r="8" spans="1:16" ht="18" customHeight="1" thickBot="1">
      <c r="A8" s="3"/>
      <c r="B8" s="3"/>
      <c r="C8" s="3"/>
      <c r="D8" s="3"/>
      <c r="E8" s="3"/>
      <c r="F8" s="3"/>
      <c r="G8" s="3"/>
      <c r="H8" s="69" t="s">
        <v>4</v>
      </c>
      <c r="I8" s="70"/>
      <c r="J8" s="70"/>
      <c r="K8" s="71"/>
      <c r="L8" s="8"/>
      <c r="M8" s="69" t="s">
        <v>5</v>
      </c>
      <c r="N8" s="70"/>
      <c r="O8" s="70"/>
      <c r="P8" s="71"/>
    </row>
    <row r="9" spans="1:16" ht="18" customHeight="1">
      <c r="A9" s="3"/>
      <c r="B9" s="3"/>
      <c r="C9" s="3"/>
      <c r="D9" s="3"/>
      <c r="E9" s="3"/>
      <c r="F9" s="3"/>
      <c r="G9" s="3"/>
      <c r="H9" s="67" t="s">
        <v>6</v>
      </c>
      <c r="I9" s="62"/>
      <c r="J9" s="61" t="s">
        <v>7</v>
      </c>
      <c r="K9" s="62"/>
      <c r="L9" s="9"/>
      <c r="M9" s="67" t="s">
        <v>8</v>
      </c>
      <c r="N9" s="62"/>
      <c r="O9" s="61" t="s">
        <v>9</v>
      </c>
      <c r="P9" s="62"/>
    </row>
    <row r="10" spans="1:16" ht="18" customHeight="1">
      <c r="A10" s="3"/>
      <c r="B10" s="3"/>
      <c r="C10" s="3"/>
      <c r="D10" s="3"/>
      <c r="E10" s="3"/>
      <c r="F10" s="3"/>
      <c r="G10" s="3"/>
      <c r="H10" s="57" t="s">
        <v>10</v>
      </c>
      <c r="I10" s="58"/>
      <c r="J10" s="63" t="s">
        <v>11</v>
      </c>
      <c r="K10" s="58"/>
      <c r="L10" s="9"/>
      <c r="M10" s="57" t="s">
        <v>12</v>
      </c>
      <c r="N10" s="58"/>
      <c r="O10" s="63" t="s">
        <v>13</v>
      </c>
      <c r="P10" s="58"/>
    </row>
    <row r="11" spans="1:16" ht="18" customHeight="1">
      <c r="A11" s="3"/>
      <c r="B11" s="3"/>
      <c r="C11" s="3"/>
      <c r="D11" s="3"/>
      <c r="E11" s="3"/>
      <c r="F11" s="3"/>
      <c r="G11" s="3"/>
      <c r="H11" s="57" t="s">
        <v>14</v>
      </c>
      <c r="I11" s="58"/>
      <c r="J11" s="63" t="s">
        <v>15</v>
      </c>
      <c r="K11" s="58"/>
      <c r="L11" s="9"/>
      <c r="M11" s="57" t="s">
        <v>16</v>
      </c>
      <c r="N11" s="58"/>
      <c r="O11" s="63" t="s">
        <v>17</v>
      </c>
      <c r="P11" s="58"/>
    </row>
    <row r="12" spans="1:16" ht="18" customHeight="1" thickBot="1">
      <c r="A12" s="3"/>
      <c r="B12" s="3"/>
      <c r="C12" s="3"/>
      <c r="D12" s="3"/>
      <c r="E12" s="3"/>
      <c r="F12" s="3"/>
      <c r="G12" s="3"/>
      <c r="H12" s="59" t="s">
        <v>18</v>
      </c>
      <c r="I12" s="60"/>
      <c r="J12" s="64" t="s">
        <v>19</v>
      </c>
      <c r="K12" s="60"/>
      <c r="L12" s="4"/>
      <c r="M12" s="68" t="str">
        <f>H12</f>
        <v>30.09.2001</v>
      </c>
      <c r="N12" s="66"/>
      <c r="O12" s="65" t="str">
        <f>J12</f>
        <v>30.09.2000</v>
      </c>
      <c r="P12" s="66"/>
    </row>
    <row r="13" spans="1:16" ht="18" customHeight="1">
      <c r="A13" s="3"/>
      <c r="B13" s="3"/>
      <c r="C13" s="3"/>
      <c r="D13" s="3"/>
      <c r="E13" s="3"/>
      <c r="F13" s="3"/>
      <c r="G13" s="3"/>
      <c r="H13" s="56" t="s">
        <v>136</v>
      </c>
      <c r="I13" s="4"/>
      <c r="J13" s="56" t="s">
        <v>136</v>
      </c>
      <c r="K13" s="12"/>
      <c r="L13" s="4"/>
      <c r="M13" s="56" t="s">
        <v>136</v>
      </c>
      <c r="N13" s="4"/>
      <c r="O13" s="56" t="s">
        <v>136</v>
      </c>
      <c r="P13" s="12"/>
    </row>
    <row r="14" spans="1:16" ht="18" customHeight="1">
      <c r="A14" s="3"/>
      <c r="B14" s="3"/>
      <c r="C14" s="3"/>
      <c r="D14" s="3"/>
      <c r="E14" s="3"/>
      <c r="F14" s="3"/>
      <c r="G14" s="3"/>
      <c r="H14" s="13"/>
      <c r="I14" s="3"/>
      <c r="J14" s="13"/>
      <c r="K14" s="14"/>
      <c r="L14" s="3"/>
      <c r="M14" s="13"/>
      <c r="N14" s="3"/>
      <c r="O14" s="13"/>
      <c r="P14" s="14"/>
    </row>
    <row r="15" spans="1:16" ht="18" customHeight="1">
      <c r="A15" s="4" t="s">
        <v>20</v>
      </c>
      <c r="B15" s="4" t="s">
        <v>21</v>
      </c>
      <c r="C15" s="3" t="s">
        <v>22</v>
      </c>
      <c r="D15" s="3"/>
      <c r="E15" s="3"/>
      <c r="F15" s="3"/>
      <c r="G15" s="3"/>
      <c r="H15" s="15">
        <v>56940</v>
      </c>
      <c r="I15" s="16"/>
      <c r="J15" s="17">
        <v>34380</v>
      </c>
      <c r="K15" s="18"/>
      <c r="L15" s="16"/>
      <c r="M15" s="15">
        <v>148172</v>
      </c>
      <c r="N15" s="16"/>
      <c r="O15" s="17">
        <v>89032</v>
      </c>
      <c r="P15" s="18"/>
    </row>
    <row r="16" spans="1:16" ht="18" customHeight="1">
      <c r="A16" s="4"/>
      <c r="B16" s="4"/>
      <c r="C16" s="3"/>
      <c r="D16" s="3"/>
      <c r="E16" s="3"/>
      <c r="F16" s="3"/>
      <c r="G16" s="3"/>
      <c r="H16" s="15"/>
      <c r="I16" s="16"/>
      <c r="J16" s="15"/>
      <c r="K16" s="19"/>
      <c r="L16" s="16"/>
      <c r="M16" s="15"/>
      <c r="N16" s="16"/>
      <c r="O16" s="15"/>
      <c r="P16" s="19"/>
    </row>
    <row r="17" spans="1:16" ht="18" customHeight="1">
      <c r="A17" s="4"/>
      <c r="B17" s="4" t="s">
        <v>23</v>
      </c>
      <c r="C17" s="3" t="s">
        <v>24</v>
      </c>
      <c r="D17" s="3"/>
      <c r="E17" s="3"/>
      <c r="F17" s="3"/>
      <c r="G17" s="3"/>
      <c r="H17" s="15">
        <v>0</v>
      </c>
      <c r="I17" s="20"/>
      <c r="J17" s="17">
        <v>0</v>
      </c>
      <c r="K17" s="18"/>
      <c r="L17" s="16"/>
      <c r="M17" s="17"/>
      <c r="N17" s="20"/>
      <c r="O17" s="17">
        <v>0</v>
      </c>
      <c r="P17" s="18"/>
    </row>
    <row r="18" spans="1:16" ht="18" customHeight="1">
      <c r="A18" s="4"/>
      <c r="B18" s="4"/>
      <c r="C18" s="3"/>
      <c r="D18" s="3"/>
      <c r="E18" s="3"/>
      <c r="F18" s="3"/>
      <c r="G18" s="3"/>
      <c r="H18" s="15"/>
      <c r="I18" s="16"/>
      <c r="J18" s="15"/>
      <c r="K18" s="19"/>
      <c r="L18" s="16"/>
      <c r="M18" s="15"/>
      <c r="N18" s="16"/>
      <c r="O18" s="15"/>
      <c r="P18" s="19"/>
    </row>
    <row r="19" spans="1:16" ht="18" customHeight="1">
      <c r="A19" s="4"/>
      <c r="B19" s="4" t="s">
        <v>25</v>
      </c>
      <c r="C19" s="3" t="s">
        <v>26</v>
      </c>
      <c r="D19" s="3"/>
      <c r="E19" s="3"/>
      <c r="F19" s="3"/>
      <c r="G19" s="3"/>
      <c r="H19" s="15">
        <v>371</v>
      </c>
      <c r="I19" s="16"/>
      <c r="J19" s="17">
        <v>280</v>
      </c>
      <c r="K19" s="18"/>
      <c r="L19" s="16"/>
      <c r="M19" s="15">
        <v>1011</v>
      </c>
      <c r="N19" s="16"/>
      <c r="O19" s="17">
        <v>1261</v>
      </c>
      <c r="P19" s="18"/>
    </row>
    <row r="20" spans="1:16" ht="18" customHeight="1">
      <c r="A20" s="4"/>
      <c r="B20" s="4"/>
      <c r="C20" s="3"/>
      <c r="D20" s="3"/>
      <c r="E20" s="3"/>
      <c r="F20" s="3"/>
      <c r="G20" s="3"/>
      <c r="H20" s="15"/>
      <c r="I20" s="16"/>
      <c r="J20" s="15"/>
      <c r="K20" s="19"/>
      <c r="L20" s="16"/>
      <c r="M20" s="15"/>
      <c r="N20" s="16"/>
      <c r="O20" s="15"/>
      <c r="P20" s="19"/>
    </row>
    <row r="21" spans="1:16" ht="18" customHeight="1">
      <c r="A21" s="4" t="s">
        <v>27</v>
      </c>
      <c r="B21" s="4" t="s">
        <v>28</v>
      </c>
      <c r="C21" s="2" t="s">
        <v>29</v>
      </c>
      <c r="D21" s="2"/>
      <c r="E21" s="2"/>
      <c r="F21" s="2"/>
      <c r="G21" s="3"/>
      <c r="H21" s="15"/>
      <c r="I21" s="16"/>
      <c r="J21" s="15"/>
      <c r="K21" s="19"/>
      <c r="L21" s="16"/>
      <c r="M21" s="15"/>
      <c r="N21" s="16"/>
      <c r="O21" s="15"/>
      <c r="P21" s="19"/>
    </row>
    <row r="22" spans="1:16" ht="18" customHeight="1">
      <c r="A22" s="4"/>
      <c r="B22" s="4"/>
      <c r="C22" s="3" t="s">
        <v>30</v>
      </c>
      <c r="D22" s="3"/>
      <c r="E22" s="3"/>
      <c r="F22" s="3"/>
      <c r="G22" s="3"/>
      <c r="H22" s="15"/>
      <c r="I22" s="16"/>
      <c r="J22" s="15"/>
      <c r="K22" s="19"/>
      <c r="L22" s="16"/>
      <c r="M22" s="15"/>
      <c r="N22" s="16"/>
      <c r="O22" s="15"/>
      <c r="P22" s="19"/>
    </row>
    <row r="23" spans="1:16" ht="18" customHeight="1">
      <c r="A23" s="4"/>
      <c r="B23" s="4"/>
      <c r="C23" s="3" t="s">
        <v>31</v>
      </c>
      <c r="D23" s="3"/>
      <c r="E23" s="3"/>
      <c r="F23" s="3"/>
      <c r="G23" s="3"/>
      <c r="H23" s="15">
        <v>14401</v>
      </c>
      <c r="I23" s="16"/>
      <c r="J23" s="15">
        <v>8448</v>
      </c>
      <c r="K23" s="19"/>
      <c r="L23" s="16"/>
      <c r="M23" s="15">
        <v>35210</v>
      </c>
      <c r="N23" s="16"/>
      <c r="O23" s="15">
        <v>20617</v>
      </c>
      <c r="P23" s="19"/>
    </row>
    <row r="24" spans="1:16" ht="18" customHeight="1">
      <c r="A24" s="4"/>
      <c r="B24" s="4"/>
      <c r="C24" s="3"/>
      <c r="D24" s="3"/>
      <c r="E24" s="3"/>
      <c r="F24" s="3"/>
      <c r="G24" s="3"/>
      <c r="H24" s="15"/>
      <c r="I24" s="16"/>
      <c r="J24" s="15"/>
      <c r="K24" s="19"/>
      <c r="L24" s="16"/>
      <c r="M24" s="15"/>
      <c r="N24" s="16"/>
      <c r="O24" s="15"/>
      <c r="P24" s="19"/>
    </row>
    <row r="25" spans="1:16" ht="18" customHeight="1">
      <c r="A25" s="4"/>
      <c r="B25" s="4" t="s">
        <v>32</v>
      </c>
      <c r="C25" s="3" t="s">
        <v>33</v>
      </c>
      <c r="D25" s="3"/>
      <c r="E25" s="3"/>
      <c r="F25" s="3"/>
      <c r="G25" s="3"/>
      <c r="H25" s="15">
        <v>657</v>
      </c>
      <c r="I25" s="16"/>
      <c r="J25" s="17">
        <v>691</v>
      </c>
      <c r="K25" s="18"/>
      <c r="L25" s="16"/>
      <c r="M25" s="15">
        <v>1963</v>
      </c>
      <c r="N25" s="16"/>
      <c r="O25" s="17">
        <v>2090</v>
      </c>
      <c r="P25" s="18"/>
    </row>
    <row r="26" spans="1:16" ht="18" customHeight="1">
      <c r="A26" s="4"/>
      <c r="B26" s="4"/>
      <c r="C26" s="3"/>
      <c r="D26" s="3"/>
      <c r="E26" s="3"/>
      <c r="F26" s="3"/>
      <c r="G26" s="3"/>
      <c r="H26" s="15"/>
      <c r="I26" s="16"/>
      <c r="J26" s="15"/>
      <c r="K26" s="19"/>
      <c r="L26" s="16"/>
      <c r="M26" s="15"/>
      <c r="N26" s="16"/>
      <c r="O26" s="15"/>
      <c r="P26" s="19"/>
    </row>
    <row r="27" spans="1:16" ht="18" customHeight="1">
      <c r="A27" s="4"/>
      <c r="B27" s="4" t="s">
        <v>34</v>
      </c>
      <c r="C27" s="3" t="s">
        <v>35</v>
      </c>
      <c r="D27" s="3"/>
      <c r="E27" s="3"/>
      <c r="F27" s="3"/>
      <c r="G27" s="3"/>
      <c r="H27" s="15">
        <v>1583</v>
      </c>
      <c r="I27" s="16"/>
      <c r="J27" s="17">
        <v>1029</v>
      </c>
      <c r="K27" s="18"/>
      <c r="L27" s="16"/>
      <c r="M27" s="15">
        <v>4665</v>
      </c>
      <c r="N27" s="16"/>
      <c r="O27" s="17">
        <v>2832</v>
      </c>
      <c r="P27" s="18"/>
    </row>
    <row r="28" spans="1:16" ht="18" customHeight="1">
      <c r="A28" s="4"/>
      <c r="B28" s="4"/>
      <c r="C28" s="3"/>
      <c r="D28" s="3"/>
      <c r="E28" s="3"/>
      <c r="F28" s="3"/>
      <c r="G28" s="3"/>
      <c r="H28" s="15"/>
      <c r="I28" s="16"/>
      <c r="J28" s="15"/>
      <c r="K28" s="19"/>
      <c r="L28" s="16"/>
      <c r="M28" s="15"/>
      <c r="N28" s="16"/>
      <c r="O28" s="15"/>
      <c r="P28" s="19"/>
    </row>
    <row r="29" spans="1:16" ht="18" customHeight="1">
      <c r="A29" s="4"/>
      <c r="B29" s="4" t="s">
        <v>36</v>
      </c>
      <c r="C29" s="3" t="s">
        <v>37</v>
      </c>
      <c r="D29" s="3"/>
      <c r="E29" s="3"/>
      <c r="F29" s="3"/>
      <c r="G29" s="3"/>
      <c r="H29" s="15">
        <v>0</v>
      </c>
      <c r="I29" s="16"/>
      <c r="J29" s="17">
        <v>0</v>
      </c>
      <c r="K29" s="18"/>
      <c r="L29" s="16"/>
      <c r="M29" s="15">
        <v>0</v>
      </c>
      <c r="N29" s="20"/>
      <c r="O29" s="17">
        <v>0</v>
      </c>
      <c r="P29" s="18"/>
    </row>
    <row r="30" spans="1:16" ht="18" customHeight="1">
      <c r="A30" s="4"/>
      <c r="B30" s="4"/>
      <c r="C30" s="3"/>
      <c r="D30" s="3"/>
      <c r="E30" s="3"/>
      <c r="F30" s="3"/>
      <c r="G30" s="3"/>
      <c r="H30" s="15"/>
      <c r="I30" s="16"/>
      <c r="J30" s="15"/>
      <c r="K30" s="19"/>
      <c r="L30" s="16"/>
      <c r="M30" s="15"/>
      <c r="N30" s="16"/>
      <c r="O30" s="15"/>
      <c r="P30" s="19"/>
    </row>
    <row r="31" spans="1:16" ht="18" customHeight="1">
      <c r="A31" s="4"/>
      <c r="B31" s="4" t="s">
        <v>38</v>
      </c>
      <c r="C31" s="2" t="s">
        <v>39</v>
      </c>
      <c r="D31" s="2"/>
      <c r="E31" s="2"/>
      <c r="F31" s="2"/>
      <c r="G31" s="3"/>
      <c r="H31" s="15"/>
      <c r="I31" s="16"/>
      <c r="J31" s="15"/>
      <c r="K31" s="19"/>
      <c r="L31" s="16"/>
      <c r="M31" s="15"/>
      <c r="N31" s="16"/>
      <c r="O31" s="15"/>
      <c r="P31" s="19"/>
    </row>
    <row r="32" spans="1:16" ht="18" customHeight="1">
      <c r="A32" s="4"/>
      <c r="B32" s="4"/>
      <c r="C32" s="3" t="s">
        <v>40</v>
      </c>
      <c r="D32" s="3"/>
      <c r="E32" s="3"/>
      <c r="F32" s="3"/>
      <c r="G32" s="3"/>
      <c r="H32" s="15">
        <v>12161</v>
      </c>
      <c r="I32" s="16"/>
      <c r="J32" s="15">
        <v>6728</v>
      </c>
      <c r="K32" s="19"/>
      <c r="L32" s="16"/>
      <c r="M32" s="15">
        <v>28582</v>
      </c>
      <c r="N32" s="16"/>
      <c r="O32" s="15">
        <v>15695</v>
      </c>
      <c r="P32" s="18"/>
    </row>
    <row r="33" spans="1:16" ht="18" customHeight="1">
      <c r="A33" s="4"/>
      <c r="B33" s="4"/>
      <c r="C33" s="3"/>
      <c r="D33" s="3"/>
      <c r="E33" s="3"/>
      <c r="F33" s="3"/>
      <c r="G33" s="3"/>
      <c r="H33" s="15"/>
      <c r="I33" s="16"/>
      <c r="J33" s="15"/>
      <c r="K33" s="19"/>
      <c r="L33" s="16"/>
      <c r="M33" s="15"/>
      <c r="N33" s="16"/>
      <c r="O33" s="15"/>
      <c r="P33" s="19"/>
    </row>
    <row r="34" spans="1:16" ht="18" customHeight="1">
      <c r="A34" s="4"/>
      <c r="B34" s="4" t="s">
        <v>41</v>
      </c>
      <c r="C34" s="3" t="s">
        <v>42</v>
      </c>
      <c r="D34" s="3"/>
      <c r="E34" s="3"/>
      <c r="F34" s="3"/>
      <c r="G34" s="3"/>
      <c r="H34" s="15"/>
      <c r="I34" s="16"/>
      <c r="J34" s="15"/>
      <c r="K34" s="19"/>
      <c r="L34" s="16"/>
      <c r="M34" s="15"/>
      <c r="N34" s="16"/>
      <c r="O34" s="15"/>
      <c r="P34" s="19"/>
    </row>
    <row r="35" spans="1:16" ht="18" customHeight="1">
      <c r="A35" s="4"/>
      <c r="B35" s="4"/>
      <c r="C35" s="3" t="s">
        <v>43</v>
      </c>
      <c r="D35" s="3"/>
      <c r="E35" s="3"/>
      <c r="F35" s="3"/>
      <c r="G35" s="3"/>
      <c r="H35" s="15">
        <v>0</v>
      </c>
      <c r="I35" s="20"/>
      <c r="J35" s="17">
        <v>0</v>
      </c>
      <c r="K35" s="18"/>
      <c r="L35" s="16"/>
      <c r="M35" s="17">
        <v>0</v>
      </c>
      <c r="N35" s="20"/>
      <c r="O35" s="17">
        <v>0</v>
      </c>
      <c r="P35" s="18"/>
    </row>
    <row r="36" spans="1:16" ht="18" customHeight="1">
      <c r="A36" s="4"/>
      <c r="B36" s="4"/>
      <c r="C36" s="3"/>
      <c r="D36" s="3"/>
      <c r="E36" s="3"/>
      <c r="F36" s="3"/>
      <c r="G36" s="3"/>
      <c r="H36" s="15"/>
      <c r="I36" s="16"/>
      <c r="J36" s="15"/>
      <c r="K36" s="19"/>
      <c r="L36" s="16"/>
      <c r="M36" s="15"/>
      <c r="N36" s="16"/>
      <c r="O36" s="15"/>
      <c r="P36" s="19"/>
    </row>
    <row r="37" spans="1:16" ht="18" customHeight="1">
      <c r="A37" s="4"/>
      <c r="B37" s="4" t="s">
        <v>44</v>
      </c>
      <c r="C37" s="3" t="s">
        <v>45</v>
      </c>
      <c r="D37" s="3"/>
      <c r="E37" s="3"/>
      <c r="F37" s="3"/>
      <c r="G37" s="3"/>
      <c r="H37" s="15"/>
      <c r="I37" s="16"/>
      <c r="J37" s="15"/>
      <c r="K37" s="19"/>
      <c r="L37" s="16"/>
      <c r="M37" s="15"/>
      <c r="N37" s="16"/>
      <c r="O37" s="15"/>
      <c r="P37" s="19"/>
    </row>
    <row r="38" spans="1:16" ht="18" customHeight="1">
      <c r="A38" s="4"/>
      <c r="B38" s="4"/>
      <c r="C38" s="3" t="s">
        <v>46</v>
      </c>
      <c r="D38" s="3"/>
      <c r="E38" s="3"/>
      <c r="F38" s="3"/>
      <c r="G38" s="3"/>
      <c r="H38" s="15"/>
      <c r="I38" s="16"/>
      <c r="J38" s="15"/>
      <c r="K38" s="19"/>
      <c r="L38" s="16"/>
      <c r="M38" s="15"/>
      <c r="N38" s="16"/>
      <c r="O38" s="15"/>
      <c r="P38" s="19"/>
    </row>
    <row r="39" spans="1:16" ht="18" customHeight="1">
      <c r="A39" s="4"/>
      <c r="B39" s="4"/>
      <c r="C39" s="3" t="s">
        <v>47</v>
      </c>
      <c r="D39" s="3"/>
      <c r="E39" s="3"/>
      <c r="F39" s="3"/>
      <c r="G39" s="3"/>
      <c r="H39" s="15">
        <v>12161</v>
      </c>
      <c r="I39" s="16"/>
      <c r="J39" s="15">
        <v>6728</v>
      </c>
      <c r="K39" s="19"/>
      <c r="L39" s="16"/>
      <c r="M39" s="15">
        <v>28582</v>
      </c>
      <c r="N39" s="16"/>
      <c r="O39" s="15">
        <v>15695</v>
      </c>
      <c r="P39" s="19"/>
    </row>
    <row r="40" spans="1:16" ht="18" customHeight="1">
      <c r="A40" s="4"/>
      <c r="B40" s="4"/>
      <c r="C40" s="3"/>
      <c r="D40" s="3"/>
      <c r="E40" s="3"/>
      <c r="F40" s="3"/>
      <c r="G40" s="3"/>
      <c r="H40" s="15"/>
      <c r="I40" s="16"/>
      <c r="J40" s="15"/>
      <c r="K40" s="19"/>
      <c r="L40" s="16"/>
      <c r="M40" s="15"/>
      <c r="N40" s="16"/>
      <c r="O40" s="15"/>
      <c r="P40" s="19"/>
    </row>
    <row r="41" spans="1:16" ht="18" customHeight="1">
      <c r="A41" s="4"/>
      <c r="B41" s="4" t="s">
        <v>48</v>
      </c>
      <c r="C41" s="3" t="s">
        <v>49</v>
      </c>
      <c r="D41" s="3"/>
      <c r="E41" s="3"/>
      <c r="F41" s="3"/>
      <c r="G41" s="3"/>
      <c r="H41" s="15">
        <v>-3387</v>
      </c>
      <c r="I41" s="16"/>
      <c r="J41" s="17">
        <v>-2055</v>
      </c>
      <c r="K41" s="18"/>
      <c r="L41" s="16"/>
      <c r="M41" s="15">
        <v>-9189</v>
      </c>
      <c r="N41" s="16"/>
      <c r="O41" s="17">
        <v>-4509</v>
      </c>
      <c r="P41" s="18"/>
    </row>
    <row r="42" spans="1:16" ht="18" customHeight="1">
      <c r="A42" s="4"/>
      <c r="B42" s="4"/>
      <c r="C42" s="3"/>
      <c r="D42" s="3"/>
      <c r="E42" s="3"/>
      <c r="F42" s="3"/>
      <c r="G42" s="3"/>
      <c r="H42" s="15"/>
      <c r="I42" s="16"/>
      <c r="J42" s="15"/>
      <c r="K42" s="19"/>
      <c r="L42" s="16"/>
      <c r="M42" s="15"/>
      <c r="N42" s="16"/>
      <c r="O42" s="15"/>
      <c r="P42" s="19"/>
    </row>
    <row r="43" spans="1:16" ht="18" customHeight="1">
      <c r="A43" s="4"/>
      <c r="B43" s="4" t="s">
        <v>50</v>
      </c>
      <c r="C43" s="4" t="s">
        <v>51</v>
      </c>
      <c r="D43" s="3" t="s">
        <v>52</v>
      </c>
      <c r="E43" s="3"/>
      <c r="F43" s="3"/>
      <c r="G43" s="3"/>
      <c r="H43" s="15"/>
      <c r="I43" s="16"/>
      <c r="J43" s="15"/>
      <c r="K43" s="19"/>
      <c r="L43" s="16"/>
      <c r="M43" s="15"/>
      <c r="N43" s="16"/>
      <c r="O43" s="15"/>
      <c r="P43" s="19"/>
    </row>
    <row r="44" spans="1:16" ht="18" customHeight="1">
      <c r="A44" s="4"/>
      <c r="B44" s="4"/>
      <c r="C44" s="3"/>
      <c r="D44" s="3" t="s">
        <v>53</v>
      </c>
      <c r="E44" s="3"/>
      <c r="F44" s="3"/>
      <c r="G44" s="3"/>
      <c r="H44" s="15">
        <v>8774</v>
      </c>
      <c r="I44" s="16"/>
      <c r="J44" s="15">
        <v>4673</v>
      </c>
      <c r="K44" s="19"/>
      <c r="L44" s="16"/>
      <c r="M44" s="15">
        <v>19393</v>
      </c>
      <c r="N44" s="16"/>
      <c r="O44" s="15">
        <v>11186</v>
      </c>
      <c r="P44" s="19"/>
    </row>
    <row r="45" spans="1:16" ht="18" customHeight="1">
      <c r="A45" s="4"/>
      <c r="B45" s="4"/>
      <c r="C45" s="3"/>
      <c r="D45" s="3"/>
      <c r="E45" s="3"/>
      <c r="F45" s="3"/>
      <c r="G45" s="3"/>
      <c r="H45" s="15"/>
      <c r="I45" s="16"/>
      <c r="J45" s="15"/>
      <c r="K45" s="19"/>
      <c r="L45" s="16"/>
      <c r="M45" s="15"/>
      <c r="N45" s="16"/>
      <c r="O45" s="15"/>
      <c r="P45" s="19"/>
    </row>
    <row r="46" spans="1:16" ht="18" customHeight="1">
      <c r="A46" s="4"/>
      <c r="B46" s="4"/>
      <c r="C46" s="4" t="s">
        <v>54</v>
      </c>
      <c r="D46" s="3" t="s">
        <v>55</v>
      </c>
      <c r="E46" s="3"/>
      <c r="F46" s="3"/>
      <c r="G46" s="3"/>
      <c r="H46" s="15">
        <v>-17</v>
      </c>
      <c r="I46" s="16"/>
      <c r="J46" s="15">
        <v>131</v>
      </c>
      <c r="K46" s="19"/>
      <c r="L46" s="16"/>
      <c r="M46" s="15">
        <v>175</v>
      </c>
      <c r="N46" s="16"/>
      <c r="O46" s="15">
        <v>35</v>
      </c>
      <c r="P46" s="18"/>
    </row>
    <row r="47" spans="1:16" ht="18" customHeight="1">
      <c r="A47" s="4"/>
      <c r="B47" s="4"/>
      <c r="C47" s="3"/>
      <c r="D47" s="3"/>
      <c r="E47" s="3"/>
      <c r="F47" s="3"/>
      <c r="G47" s="3"/>
      <c r="H47" s="15"/>
      <c r="I47" s="16"/>
      <c r="J47" s="15"/>
      <c r="K47" s="19"/>
      <c r="L47" s="16"/>
      <c r="M47" s="15"/>
      <c r="N47" s="16"/>
      <c r="O47" s="15"/>
      <c r="P47" s="19"/>
    </row>
    <row r="48" spans="1:16" ht="18" customHeight="1">
      <c r="A48" s="4"/>
      <c r="B48" s="4" t="s">
        <v>56</v>
      </c>
      <c r="C48" s="3" t="s">
        <v>57</v>
      </c>
      <c r="D48" s="3"/>
      <c r="E48" s="3"/>
      <c r="F48" s="3"/>
      <c r="G48" s="3"/>
      <c r="H48" s="15">
        <v>0</v>
      </c>
      <c r="I48" s="16"/>
      <c r="J48" s="15">
        <v>0</v>
      </c>
      <c r="K48" s="19"/>
      <c r="L48" s="16"/>
      <c r="M48" s="15">
        <v>0</v>
      </c>
      <c r="N48" s="16"/>
      <c r="O48" s="15">
        <v>0</v>
      </c>
      <c r="P48" s="19"/>
    </row>
    <row r="49" spans="1:16" ht="18" customHeight="1">
      <c r="A49" s="4"/>
      <c r="B49" s="4"/>
      <c r="C49" s="3"/>
      <c r="D49" s="3"/>
      <c r="E49" s="3"/>
      <c r="F49" s="3"/>
      <c r="G49" s="3"/>
      <c r="H49" s="15"/>
      <c r="I49" s="16"/>
      <c r="J49" s="15"/>
      <c r="K49" s="19"/>
      <c r="L49" s="16"/>
      <c r="M49" s="15"/>
      <c r="N49" s="16"/>
      <c r="O49" s="15"/>
      <c r="P49" s="19"/>
    </row>
    <row r="50" spans="1:16" ht="18" customHeight="1">
      <c r="A50" s="4"/>
      <c r="B50" s="4" t="s">
        <v>58</v>
      </c>
      <c r="C50" s="3" t="s">
        <v>59</v>
      </c>
      <c r="D50" s="3"/>
      <c r="E50" s="3"/>
      <c r="F50" s="3"/>
      <c r="G50" s="3"/>
      <c r="H50" s="15"/>
      <c r="I50" s="16"/>
      <c r="J50" s="15"/>
      <c r="K50" s="19"/>
      <c r="L50" s="16"/>
      <c r="M50" s="15"/>
      <c r="N50" s="16"/>
      <c r="O50" s="15"/>
      <c r="P50" s="19"/>
    </row>
    <row r="51" spans="1:16" ht="18" customHeight="1">
      <c r="A51" s="4"/>
      <c r="B51" s="4"/>
      <c r="C51" s="3" t="s">
        <v>60</v>
      </c>
      <c r="D51" s="3"/>
      <c r="E51" s="3"/>
      <c r="F51" s="3"/>
      <c r="G51" s="3"/>
      <c r="H51" s="15">
        <v>8757</v>
      </c>
      <c r="I51" s="16"/>
      <c r="J51" s="15">
        <v>4804</v>
      </c>
      <c r="K51" s="19"/>
      <c r="L51" s="16"/>
      <c r="M51" s="15">
        <v>19568</v>
      </c>
      <c r="N51" s="16"/>
      <c r="O51" s="15">
        <v>11221</v>
      </c>
      <c r="P51" s="19"/>
    </row>
    <row r="52" spans="1:16" ht="18" customHeight="1">
      <c r="A52" s="4"/>
      <c r="B52" s="4"/>
      <c r="C52" s="3"/>
      <c r="D52" s="3"/>
      <c r="E52" s="3"/>
      <c r="F52" s="3"/>
      <c r="G52" s="3"/>
      <c r="H52" s="15"/>
      <c r="I52" s="16"/>
      <c r="J52" s="15"/>
      <c r="K52" s="19"/>
      <c r="L52" s="16"/>
      <c r="M52" s="15"/>
      <c r="N52" s="16"/>
      <c r="O52" s="15"/>
      <c r="P52" s="19"/>
    </row>
    <row r="53" spans="1:16" ht="18" customHeight="1">
      <c r="A53" s="4"/>
      <c r="B53" s="4" t="s">
        <v>61</v>
      </c>
      <c r="C53" s="4" t="s">
        <v>62</v>
      </c>
      <c r="D53" s="3" t="s">
        <v>63</v>
      </c>
      <c r="E53" s="3"/>
      <c r="F53" s="3"/>
      <c r="G53" s="3"/>
      <c r="H53" s="15">
        <v>0</v>
      </c>
      <c r="I53" s="20"/>
      <c r="J53" s="17">
        <v>-150</v>
      </c>
      <c r="K53" s="18"/>
      <c r="L53" s="16"/>
      <c r="M53" s="17">
        <v>0</v>
      </c>
      <c r="N53" s="21"/>
      <c r="O53" s="17">
        <v>-123</v>
      </c>
      <c r="P53" s="18"/>
    </row>
    <row r="54" spans="1:16" ht="18" customHeight="1">
      <c r="A54" s="4"/>
      <c r="B54" s="4"/>
      <c r="C54" s="3"/>
      <c r="D54" s="3"/>
      <c r="E54" s="3"/>
      <c r="F54" s="3"/>
      <c r="G54" s="3"/>
      <c r="H54" s="15"/>
      <c r="I54" s="16"/>
      <c r="J54" s="15"/>
      <c r="K54" s="19"/>
      <c r="L54" s="16"/>
      <c r="M54" s="15"/>
      <c r="N54" s="16"/>
      <c r="O54" s="15"/>
      <c r="P54" s="19"/>
    </row>
    <row r="55" spans="1:16" ht="18" customHeight="1">
      <c r="A55" s="4"/>
      <c r="B55" s="4"/>
      <c r="C55" s="4" t="s">
        <v>64</v>
      </c>
      <c r="D55" s="3" t="s">
        <v>65</v>
      </c>
      <c r="E55" s="3"/>
      <c r="F55" s="3"/>
      <c r="G55" s="3"/>
      <c r="H55" s="15">
        <v>0</v>
      </c>
      <c r="I55" s="20"/>
      <c r="J55" s="17">
        <v>0</v>
      </c>
      <c r="K55" s="18"/>
      <c r="L55" s="16"/>
      <c r="M55" s="17">
        <v>0</v>
      </c>
      <c r="N55" s="20"/>
      <c r="O55" s="17">
        <v>0</v>
      </c>
      <c r="P55" s="18"/>
    </row>
    <row r="56" spans="1:16" ht="18" customHeight="1">
      <c r="A56" s="4"/>
      <c r="B56" s="4"/>
      <c r="C56" s="3"/>
      <c r="D56" s="3"/>
      <c r="E56" s="3"/>
      <c r="F56" s="3"/>
      <c r="G56" s="3"/>
      <c r="H56" s="15"/>
      <c r="I56" s="16"/>
      <c r="J56" s="15"/>
      <c r="K56" s="19"/>
      <c r="L56" s="16"/>
      <c r="M56" s="15"/>
      <c r="N56" s="16"/>
      <c r="O56" s="15"/>
      <c r="P56" s="19"/>
    </row>
    <row r="57" spans="1:16" ht="18" customHeight="1">
      <c r="A57" s="4"/>
      <c r="B57" s="4"/>
      <c r="C57" s="4" t="s">
        <v>66</v>
      </c>
      <c r="D57" s="3" t="s">
        <v>67</v>
      </c>
      <c r="E57" s="3"/>
      <c r="F57" s="3"/>
      <c r="G57" s="3"/>
      <c r="H57" s="15"/>
      <c r="I57" s="16"/>
      <c r="J57" s="15"/>
      <c r="K57" s="19"/>
      <c r="L57" s="16"/>
      <c r="M57" s="15"/>
      <c r="N57" s="16"/>
      <c r="O57" s="15"/>
      <c r="P57" s="19"/>
    </row>
    <row r="58" spans="1:16" ht="18" customHeight="1">
      <c r="A58" s="4"/>
      <c r="B58" s="4"/>
      <c r="C58" s="3"/>
      <c r="D58" s="3" t="s">
        <v>68</v>
      </c>
      <c r="E58" s="3"/>
      <c r="F58" s="3"/>
      <c r="G58" s="3"/>
      <c r="H58" s="15">
        <v>0</v>
      </c>
      <c r="I58" s="20"/>
      <c r="J58" s="17">
        <v>0</v>
      </c>
      <c r="K58" s="18"/>
      <c r="L58" s="16"/>
      <c r="M58" s="17">
        <v>0</v>
      </c>
      <c r="N58" s="20"/>
      <c r="O58" s="17">
        <v>0</v>
      </c>
      <c r="P58" s="18"/>
    </row>
    <row r="59" spans="1:16" ht="18" customHeight="1">
      <c r="A59" s="4"/>
      <c r="B59" s="4"/>
      <c r="C59" s="3"/>
      <c r="D59" s="3"/>
      <c r="E59" s="3"/>
      <c r="F59" s="3"/>
      <c r="G59" s="3"/>
      <c r="H59" s="15"/>
      <c r="I59" s="16"/>
      <c r="J59" s="15"/>
      <c r="K59" s="19"/>
      <c r="L59" s="16"/>
      <c r="M59" s="15"/>
      <c r="N59" s="16"/>
      <c r="O59" s="15"/>
      <c r="P59" s="19"/>
    </row>
    <row r="60" spans="1:16" ht="18" customHeight="1">
      <c r="A60" s="4"/>
      <c r="B60" s="4" t="s">
        <v>69</v>
      </c>
      <c r="C60" s="3" t="s">
        <v>70</v>
      </c>
      <c r="D60" s="3"/>
      <c r="E60" s="3"/>
      <c r="F60" s="3"/>
      <c r="G60" s="3"/>
      <c r="H60" s="15"/>
      <c r="I60" s="16"/>
      <c r="J60" s="15"/>
      <c r="K60" s="19"/>
      <c r="L60" s="16"/>
      <c r="M60" s="15"/>
      <c r="N60" s="16"/>
      <c r="O60" s="15"/>
      <c r="P60" s="19"/>
    </row>
    <row r="61" spans="1:16" ht="18" customHeight="1">
      <c r="A61" s="4"/>
      <c r="B61" s="4"/>
      <c r="C61" s="3" t="s">
        <v>71</v>
      </c>
      <c r="D61" s="3"/>
      <c r="E61" s="3"/>
      <c r="F61" s="3"/>
      <c r="G61" s="3"/>
      <c r="H61" s="15">
        <v>8757</v>
      </c>
      <c r="I61" s="16"/>
      <c r="J61" s="15">
        <v>4654</v>
      </c>
      <c r="K61" s="19"/>
      <c r="L61" s="16"/>
      <c r="M61" s="15">
        <v>19568</v>
      </c>
      <c r="N61" s="16"/>
      <c r="O61" s="15">
        <v>11098</v>
      </c>
      <c r="P61" s="19"/>
    </row>
    <row r="62" spans="1:16" ht="18" customHeight="1">
      <c r="A62" s="4"/>
      <c r="B62" s="4"/>
      <c r="C62" s="3"/>
      <c r="D62" s="3"/>
      <c r="E62" s="3"/>
      <c r="F62" s="3"/>
      <c r="G62" s="3"/>
      <c r="H62" s="22"/>
      <c r="I62" s="23"/>
      <c r="J62" s="22"/>
      <c r="K62" s="24"/>
      <c r="L62" s="23"/>
      <c r="M62" s="22"/>
      <c r="N62" s="23"/>
      <c r="O62" s="22"/>
      <c r="P62" s="24"/>
    </row>
    <row r="63" spans="1:16" ht="18" customHeight="1">
      <c r="A63" s="4" t="s">
        <v>72</v>
      </c>
      <c r="B63" s="3" t="s">
        <v>73</v>
      </c>
      <c r="D63" s="3"/>
      <c r="E63" s="3"/>
      <c r="F63" s="3"/>
      <c r="G63" s="3"/>
      <c r="H63" s="22"/>
      <c r="I63" s="23"/>
      <c r="J63" s="22"/>
      <c r="K63" s="24"/>
      <c r="L63" s="23"/>
      <c r="M63" s="22"/>
      <c r="N63" s="23"/>
      <c r="O63" s="22"/>
      <c r="P63" s="24"/>
    </row>
    <row r="64" spans="1:16" ht="18" customHeight="1">
      <c r="A64" s="4"/>
      <c r="B64" s="3" t="s">
        <v>74</v>
      </c>
      <c r="D64" s="3"/>
      <c r="E64" s="3"/>
      <c r="F64" s="3"/>
      <c r="G64" s="3"/>
      <c r="H64" s="22"/>
      <c r="I64" s="23"/>
      <c r="J64" s="22"/>
      <c r="K64" s="24"/>
      <c r="L64" s="23"/>
      <c r="M64" s="22"/>
      <c r="N64" s="23"/>
      <c r="O64" s="22"/>
      <c r="P64" s="24"/>
    </row>
    <row r="65" spans="1:16" ht="18" customHeight="1">
      <c r="A65" s="4"/>
      <c r="B65" s="4"/>
      <c r="C65" s="3"/>
      <c r="D65" s="3"/>
      <c r="E65" s="3"/>
      <c r="F65" s="3"/>
      <c r="G65" s="3"/>
      <c r="H65" s="22"/>
      <c r="I65" s="23"/>
      <c r="J65" s="22"/>
      <c r="K65" s="24"/>
      <c r="L65" s="23"/>
      <c r="M65" s="22"/>
      <c r="N65" s="23"/>
      <c r="O65" s="22"/>
      <c r="P65" s="24"/>
    </row>
    <row r="66" spans="1:16" ht="18" customHeight="1">
      <c r="A66" s="4"/>
      <c r="B66" s="4" t="s">
        <v>75</v>
      </c>
      <c r="C66" s="3" t="s">
        <v>76</v>
      </c>
      <c r="E66" s="4"/>
      <c r="F66" s="25">
        <v>67230024</v>
      </c>
      <c r="G66" s="4"/>
      <c r="H66" s="26">
        <v>13.03</v>
      </c>
      <c r="I66" s="27"/>
      <c r="J66" s="26">
        <v>6.93</v>
      </c>
      <c r="K66" s="28"/>
      <c r="L66" s="27"/>
      <c r="M66" s="26">
        <v>29.11</v>
      </c>
      <c r="N66" s="27"/>
      <c r="O66" s="26">
        <v>16.53</v>
      </c>
      <c r="P66" s="28"/>
    </row>
    <row r="67" spans="1:16" ht="18" customHeight="1">
      <c r="A67" s="4"/>
      <c r="B67" s="3"/>
      <c r="C67" s="3" t="s">
        <v>77</v>
      </c>
      <c r="E67" s="29"/>
      <c r="F67" s="30"/>
      <c r="G67" s="3"/>
      <c r="H67" s="26"/>
      <c r="I67" s="27"/>
      <c r="J67" s="26"/>
      <c r="K67" s="28"/>
      <c r="L67" s="27"/>
      <c r="M67" s="26"/>
      <c r="N67" s="27"/>
      <c r="O67" s="26"/>
      <c r="P67" s="28"/>
    </row>
    <row r="68" spans="1:16" ht="18" customHeight="1">
      <c r="A68" s="4"/>
      <c r="B68" s="3"/>
      <c r="C68" s="3"/>
      <c r="E68" s="3"/>
      <c r="F68" s="31"/>
      <c r="G68" s="3"/>
      <c r="H68" s="26"/>
      <c r="I68" s="27"/>
      <c r="J68" s="26"/>
      <c r="K68" s="28"/>
      <c r="L68" s="27"/>
      <c r="M68" s="26"/>
      <c r="N68" s="27"/>
      <c r="O68" s="26"/>
      <c r="P68" s="28"/>
    </row>
    <row r="69" spans="1:16" ht="18" customHeight="1">
      <c r="A69" s="4"/>
      <c r="B69" s="4" t="s">
        <v>78</v>
      </c>
      <c r="C69" s="3" t="s">
        <v>79</v>
      </c>
      <c r="E69" s="4"/>
      <c r="F69" s="25">
        <v>70110024</v>
      </c>
      <c r="G69" s="3"/>
      <c r="H69" s="32">
        <v>12.86</v>
      </c>
      <c r="I69" s="33"/>
      <c r="J69" s="32">
        <v>10.13</v>
      </c>
      <c r="K69" s="34"/>
      <c r="L69" s="27"/>
      <c r="M69" s="26">
        <v>28.28</v>
      </c>
      <c r="N69" s="27"/>
      <c r="O69" s="32">
        <v>22.91</v>
      </c>
      <c r="P69" s="34"/>
    </row>
    <row r="70" spans="1:16" ht="18" customHeight="1">
      <c r="A70" s="4"/>
      <c r="B70" s="3"/>
      <c r="C70" s="3" t="s">
        <v>80</v>
      </c>
      <c r="E70" s="29"/>
      <c r="F70" s="29"/>
      <c r="G70" s="3"/>
      <c r="H70" s="35"/>
      <c r="I70" s="36"/>
      <c r="J70" s="35"/>
      <c r="K70" s="37"/>
      <c r="L70" s="38"/>
      <c r="M70" s="35"/>
      <c r="N70" s="36"/>
      <c r="O70" s="35"/>
      <c r="P70" s="37"/>
    </row>
  </sheetData>
  <mergeCells count="18">
    <mergeCell ref="H8:K8"/>
    <mergeCell ref="M8:P8"/>
    <mergeCell ref="O9:P9"/>
    <mergeCell ref="O10:P10"/>
    <mergeCell ref="H9:I9"/>
    <mergeCell ref="H10:I10"/>
    <mergeCell ref="O11:P11"/>
    <mergeCell ref="O12:P12"/>
    <mergeCell ref="M9:N9"/>
    <mergeCell ref="M10:N10"/>
    <mergeCell ref="M11:N11"/>
    <mergeCell ref="M12:N12"/>
    <mergeCell ref="H11:I11"/>
    <mergeCell ref="H12:I12"/>
    <mergeCell ref="J9:K9"/>
    <mergeCell ref="J10:K10"/>
    <mergeCell ref="J11:K11"/>
    <mergeCell ref="J12:K12"/>
  </mergeCells>
  <printOptions/>
  <pageMargins left="0.75" right="0.25" top="0.35" bottom="0.5" header="0" footer="0"/>
  <pageSetup horizontalDpi="600" verticalDpi="600" orientation="portrait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1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7.00390625" style="0" customWidth="1"/>
    <col min="2" max="2" width="4.57421875" style="0" customWidth="1"/>
    <col min="3" max="3" width="8.140625" style="0" customWidth="1"/>
    <col min="4" max="4" width="3.28125" style="0" customWidth="1"/>
    <col min="5" max="5" width="38.421875" style="0" customWidth="1"/>
    <col min="6" max="6" width="23.421875" style="0" customWidth="1"/>
    <col min="7" max="7" width="5.7109375" style="0" customWidth="1"/>
    <col min="8" max="8" width="23.421875" style="0" customWidth="1"/>
    <col min="9" max="16384" width="11.421875" style="0" customWidth="1"/>
  </cols>
  <sheetData>
    <row r="1" spans="1:8" ht="19.5" customHeight="1">
      <c r="A1" s="39" t="s">
        <v>81</v>
      </c>
      <c r="B1" s="40"/>
      <c r="C1" s="40"/>
      <c r="D1" s="40"/>
      <c r="E1" s="40"/>
      <c r="F1" s="40"/>
      <c r="G1" s="40"/>
      <c r="H1" s="40"/>
    </row>
    <row r="2" spans="1:8" ht="17.25" customHeight="1">
      <c r="A2" s="40"/>
      <c r="B2" s="40"/>
      <c r="C2" s="40"/>
      <c r="D2" s="40"/>
      <c r="E2" s="40"/>
      <c r="F2" s="40"/>
      <c r="G2" s="40"/>
      <c r="H2" s="40"/>
    </row>
    <row r="3" spans="1:8" ht="18.75">
      <c r="A3" s="40"/>
      <c r="B3" s="40"/>
      <c r="C3" s="40"/>
      <c r="D3" s="40"/>
      <c r="E3" s="40"/>
      <c r="F3" s="41" t="s">
        <v>82</v>
      </c>
      <c r="G3" s="42"/>
      <c r="H3" s="41" t="s">
        <v>83</v>
      </c>
    </row>
    <row r="4" spans="1:8" ht="18.75">
      <c r="A4" s="40"/>
      <c r="B4" s="40"/>
      <c r="C4" s="40"/>
      <c r="D4" s="40"/>
      <c r="E4" s="40"/>
      <c r="F4" s="43" t="s">
        <v>84</v>
      </c>
      <c r="G4" s="42"/>
      <c r="H4" s="43" t="s">
        <v>85</v>
      </c>
    </row>
    <row r="5" spans="1:8" ht="18.75">
      <c r="A5" s="40"/>
      <c r="B5" s="40"/>
      <c r="C5" s="40"/>
      <c r="D5" s="40"/>
      <c r="E5" s="40"/>
      <c r="F5" s="43" t="s">
        <v>86</v>
      </c>
      <c r="G5" s="42"/>
      <c r="H5" s="43" t="s">
        <v>87</v>
      </c>
    </row>
    <row r="6" spans="1:8" ht="18.75">
      <c r="A6" s="40"/>
      <c r="B6" s="40"/>
      <c r="C6" s="40"/>
      <c r="D6" s="40"/>
      <c r="E6" s="40"/>
      <c r="F6" s="43" t="s">
        <v>88</v>
      </c>
      <c r="G6" s="42"/>
      <c r="H6" s="43" t="s">
        <v>89</v>
      </c>
    </row>
    <row r="7" spans="1:8" ht="18.75">
      <c r="A7" s="40"/>
      <c r="B7" s="40"/>
      <c r="C7" s="40"/>
      <c r="D7" s="40"/>
      <c r="E7" s="40"/>
      <c r="F7" s="11" t="s">
        <v>90</v>
      </c>
      <c r="G7" s="42"/>
      <c r="H7" s="11" t="s">
        <v>91</v>
      </c>
    </row>
    <row r="8" spans="1:8" ht="17.25" customHeight="1">
      <c r="A8" s="40"/>
      <c r="B8" s="40"/>
      <c r="C8" s="40"/>
      <c r="D8" s="40"/>
      <c r="E8" s="40"/>
      <c r="F8" s="10" t="s">
        <v>92</v>
      </c>
      <c r="G8" s="42"/>
      <c r="H8" s="10" t="s">
        <v>93</v>
      </c>
    </row>
    <row r="9" spans="1:8" ht="15.75">
      <c r="A9" s="40"/>
      <c r="B9" s="40"/>
      <c r="C9" s="40"/>
      <c r="D9" s="40"/>
      <c r="E9" s="40"/>
      <c r="F9" s="44"/>
      <c r="G9" s="42"/>
      <c r="H9" s="44"/>
    </row>
    <row r="10" spans="1:8" ht="18.75">
      <c r="A10" s="4" t="s">
        <v>94</v>
      </c>
      <c r="B10" s="3" t="s">
        <v>95</v>
      </c>
      <c r="C10" s="3"/>
      <c r="D10" s="3"/>
      <c r="E10" s="3"/>
      <c r="F10" s="45">
        <v>123743</v>
      </c>
      <c r="G10" s="46"/>
      <c r="H10" s="45">
        <v>121370</v>
      </c>
    </row>
    <row r="11" spans="1:8" ht="18.75">
      <c r="A11" s="4" t="s">
        <v>96</v>
      </c>
      <c r="B11" s="3" t="s">
        <v>97</v>
      </c>
      <c r="C11" s="3"/>
      <c r="D11" s="3"/>
      <c r="E11" s="3"/>
      <c r="F11" s="45">
        <v>174</v>
      </c>
      <c r="G11" s="46"/>
      <c r="H11" s="45">
        <v>174</v>
      </c>
    </row>
    <row r="12" spans="1:8" ht="18.75">
      <c r="A12" s="4" t="s">
        <v>98</v>
      </c>
      <c r="B12" s="3" t="s">
        <v>99</v>
      </c>
      <c r="C12" s="3"/>
      <c r="D12" s="3"/>
      <c r="E12" s="3"/>
      <c r="F12" s="45">
        <v>1990</v>
      </c>
      <c r="G12" s="46"/>
      <c r="H12" s="45">
        <v>1957</v>
      </c>
    </row>
    <row r="13" spans="1:8" ht="18.75">
      <c r="A13" s="4" t="s">
        <v>100</v>
      </c>
      <c r="B13" s="3" t="s">
        <v>101</v>
      </c>
      <c r="C13" s="3"/>
      <c r="D13" s="3"/>
      <c r="E13" s="3"/>
      <c r="F13" s="47">
        <v>81</v>
      </c>
      <c r="G13" s="46"/>
      <c r="H13" s="45">
        <v>0</v>
      </c>
    </row>
    <row r="14" spans="1:8" ht="18.75">
      <c r="A14" s="4"/>
      <c r="B14" s="3"/>
      <c r="C14" s="3"/>
      <c r="D14" s="3"/>
      <c r="E14" s="3"/>
      <c r="F14" s="45"/>
      <c r="G14" s="46"/>
      <c r="H14" s="45"/>
    </row>
    <row r="15" spans="1:8" ht="18.75">
      <c r="A15" s="4" t="s">
        <v>102</v>
      </c>
      <c r="B15" s="3" t="s">
        <v>103</v>
      </c>
      <c r="C15" s="3"/>
      <c r="D15" s="3"/>
      <c r="E15" s="3"/>
      <c r="F15" s="45"/>
      <c r="G15" s="46"/>
      <c r="H15" s="45"/>
    </row>
    <row r="16" spans="1:8" ht="18.75">
      <c r="A16" s="4"/>
      <c r="B16" s="3"/>
      <c r="C16" s="3" t="s">
        <v>104</v>
      </c>
      <c r="D16" s="3"/>
      <c r="E16" s="3"/>
      <c r="F16" s="45">
        <v>27638</v>
      </c>
      <c r="G16" s="46"/>
      <c r="H16" s="45">
        <v>27268</v>
      </c>
    </row>
    <row r="17" spans="1:8" ht="18.75">
      <c r="A17" s="4"/>
      <c r="B17" s="3"/>
      <c r="C17" s="3" t="s">
        <v>105</v>
      </c>
      <c r="D17" s="3"/>
      <c r="E17" s="3"/>
      <c r="F17" s="45">
        <v>46910</v>
      </c>
      <c r="G17" s="46"/>
      <c r="H17" s="45">
        <v>32920</v>
      </c>
    </row>
    <row r="18" spans="1:8" ht="18.75">
      <c r="A18" s="4"/>
      <c r="B18" s="3"/>
      <c r="C18" s="3" t="s">
        <v>106</v>
      </c>
      <c r="D18" s="3"/>
      <c r="E18" s="3"/>
      <c r="F18" s="45">
        <v>29695</v>
      </c>
      <c r="G18" s="46"/>
      <c r="H18" s="45">
        <v>20432</v>
      </c>
    </row>
    <row r="19" spans="1:8" ht="18.75">
      <c r="A19" s="4"/>
      <c r="B19" s="3"/>
      <c r="C19" s="3" t="s">
        <v>107</v>
      </c>
      <c r="D19" s="3"/>
      <c r="E19" s="3"/>
      <c r="F19" s="45">
        <v>9423</v>
      </c>
      <c r="G19" s="46"/>
      <c r="H19" s="45">
        <v>1305</v>
      </c>
    </row>
    <row r="20" spans="1:8" ht="18.75">
      <c r="A20" s="4"/>
      <c r="B20" s="3"/>
      <c r="C20" s="3" t="s">
        <v>108</v>
      </c>
      <c r="D20" s="3"/>
      <c r="E20" s="3"/>
      <c r="F20" s="45">
        <v>1368</v>
      </c>
      <c r="G20" s="46"/>
      <c r="H20" s="45">
        <v>2818</v>
      </c>
    </row>
    <row r="21" spans="1:8" ht="18.75">
      <c r="A21" s="4"/>
      <c r="B21" s="3"/>
      <c r="C21" s="3"/>
      <c r="D21" s="3"/>
      <c r="E21" s="3"/>
      <c r="F21" s="48">
        <f>SUM(F16:F20)</f>
        <v>115034</v>
      </c>
      <c r="G21" s="46"/>
      <c r="H21" s="48">
        <f>SUM(H16:H20)</f>
        <v>84743</v>
      </c>
    </row>
    <row r="22" spans="1:8" ht="18.75">
      <c r="A22" s="4"/>
      <c r="B22" s="3"/>
      <c r="C22" s="3"/>
      <c r="D22" s="3"/>
      <c r="E22" s="3"/>
      <c r="F22" s="45"/>
      <c r="G22" s="46"/>
      <c r="H22" s="45"/>
    </row>
    <row r="23" spans="1:8" ht="18.75">
      <c r="A23" s="4" t="s">
        <v>109</v>
      </c>
      <c r="B23" s="3" t="s">
        <v>110</v>
      </c>
      <c r="C23" s="3"/>
      <c r="D23" s="3"/>
      <c r="E23" s="3"/>
      <c r="F23" s="45"/>
      <c r="G23" s="46"/>
      <c r="H23" s="45"/>
    </row>
    <row r="24" spans="1:8" ht="18.75">
      <c r="A24" s="4"/>
      <c r="B24" s="3"/>
      <c r="C24" s="3" t="s">
        <v>111</v>
      </c>
      <c r="D24" s="3"/>
      <c r="E24" s="3"/>
      <c r="F24" s="45">
        <v>10466</v>
      </c>
      <c r="G24" s="46"/>
      <c r="H24" s="45">
        <v>8975</v>
      </c>
    </row>
    <row r="25" spans="1:8" ht="18.75">
      <c r="A25" s="4"/>
      <c r="B25" s="3"/>
      <c r="C25" s="3" t="s">
        <v>112</v>
      </c>
      <c r="D25" s="3"/>
      <c r="E25" s="3"/>
      <c r="F25" s="45">
        <v>17197</v>
      </c>
      <c r="G25" s="46"/>
      <c r="H25" s="45">
        <v>12982</v>
      </c>
    </row>
    <row r="26" spans="1:8" ht="18.75">
      <c r="A26" s="4"/>
      <c r="B26" s="3"/>
      <c r="C26" s="3" t="s">
        <v>113</v>
      </c>
      <c r="D26" s="3"/>
      <c r="E26" s="3"/>
      <c r="F26" s="45">
        <v>20411</v>
      </c>
      <c r="G26" s="46"/>
      <c r="H26" s="45">
        <v>12842</v>
      </c>
    </row>
    <row r="27" spans="1:8" ht="18.75">
      <c r="A27" s="4"/>
      <c r="B27" s="3"/>
      <c r="C27" s="3" t="s">
        <v>114</v>
      </c>
      <c r="D27" s="3"/>
      <c r="E27" s="3"/>
      <c r="F27" s="45">
        <v>9318</v>
      </c>
      <c r="G27" s="46"/>
      <c r="H27" s="45">
        <v>2839</v>
      </c>
    </row>
    <row r="28" spans="1:8" ht="18.75">
      <c r="A28" s="4"/>
      <c r="B28" s="3"/>
      <c r="C28" s="3" t="s">
        <v>115</v>
      </c>
      <c r="D28" s="3"/>
      <c r="E28" s="3"/>
      <c r="F28" s="47">
        <v>0</v>
      </c>
      <c r="G28" s="46"/>
      <c r="H28" s="45">
        <v>4032</v>
      </c>
    </row>
    <row r="29" spans="1:8" ht="18.75">
      <c r="A29" s="4"/>
      <c r="B29" s="3"/>
      <c r="C29" s="3"/>
      <c r="D29" s="3"/>
      <c r="E29" s="3"/>
      <c r="F29" s="49">
        <f>SUM(F24:F28)</f>
        <v>57392</v>
      </c>
      <c r="G29" s="46"/>
      <c r="H29" s="49">
        <f>SUM(H24:H28)</f>
        <v>41670</v>
      </c>
    </row>
    <row r="30" spans="1:8" ht="18.75">
      <c r="A30" s="4"/>
      <c r="B30" s="3"/>
      <c r="C30" s="3"/>
      <c r="D30" s="3"/>
      <c r="E30" s="3"/>
      <c r="F30" s="45"/>
      <c r="G30" s="46"/>
      <c r="H30" s="45"/>
    </row>
    <row r="31" spans="1:8" ht="18.75">
      <c r="A31" s="4" t="s">
        <v>116</v>
      </c>
      <c r="B31" s="3" t="s">
        <v>117</v>
      </c>
      <c r="C31" s="3"/>
      <c r="D31" s="3"/>
      <c r="E31" s="3"/>
      <c r="F31" s="45">
        <f>SUM(F16:F20)-SUM(F24:F28)</f>
        <v>57642</v>
      </c>
      <c r="G31" s="46"/>
      <c r="H31" s="45">
        <f>SUM(H16:H20)-SUM(H24:H28)</f>
        <v>43073</v>
      </c>
    </row>
    <row r="32" spans="1:8" ht="18.75">
      <c r="A32" s="4"/>
      <c r="B32" s="3"/>
      <c r="C32" s="3"/>
      <c r="D32" s="3"/>
      <c r="E32" s="3"/>
      <c r="F32" s="45"/>
      <c r="G32" s="46"/>
      <c r="H32" s="45"/>
    </row>
    <row r="33" spans="1:8" ht="18.75">
      <c r="A33" s="4"/>
      <c r="B33" s="3"/>
      <c r="C33" s="3"/>
      <c r="D33" s="3"/>
      <c r="E33" s="3"/>
      <c r="F33" s="50">
        <f>SUM(F10:F13)+F31</f>
        <v>183630</v>
      </c>
      <c r="G33" s="51"/>
      <c r="H33" s="50">
        <f>SUM(H10:H13)+H31</f>
        <v>166574</v>
      </c>
    </row>
    <row r="34" spans="1:8" ht="18.75">
      <c r="A34" s="4"/>
      <c r="B34" s="3"/>
      <c r="C34" s="3"/>
      <c r="D34" s="3"/>
      <c r="E34" s="3"/>
      <c r="F34" s="45"/>
      <c r="G34" s="46"/>
      <c r="H34" s="45"/>
    </row>
    <row r="35" spans="1:8" ht="18.75">
      <c r="A35" s="4" t="s">
        <v>118</v>
      </c>
      <c r="B35" s="3" t="s">
        <v>119</v>
      </c>
      <c r="C35" s="3"/>
      <c r="D35" s="3"/>
      <c r="E35" s="3"/>
      <c r="F35" s="45"/>
      <c r="G35" s="46"/>
      <c r="H35" s="45"/>
    </row>
    <row r="36" spans="1:8" ht="18.75">
      <c r="A36" s="4"/>
      <c r="B36" s="3" t="s">
        <v>120</v>
      </c>
      <c r="C36" s="3"/>
      <c r="D36" s="3"/>
      <c r="E36" s="3"/>
      <c r="F36" s="45">
        <v>67241</v>
      </c>
      <c r="G36" s="46"/>
      <c r="H36" s="45">
        <v>67211</v>
      </c>
    </row>
    <row r="37" spans="1:8" ht="18.75">
      <c r="A37" s="4"/>
      <c r="B37" s="3" t="s">
        <v>121</v>
      </c>
      <c r="C37" s="3"/>
      <c r="D37" s="3"/>
      <c r="E37" s="3"/>
      <c r="F37" s="45"/>
      <c r="G37" s="46"/>
      <c r="H37" s="45"/>
    </row>
    <row r="38" spans="1:8" ht="18.75">
      <c r="A38" s="4"/>
      <c r="B38" s="3"/>
      <c r="C38" s="3" t="s">
        <v>122</v>
      </c>
      <c r="D38" s="3"/>
      <c r="E38" s="3"/>
      <c r="F38" s="45">
        <v>14282</v>
      </c>
      <c r="G38" s="46"/>
      <c r="H38" s="45">
        <v>14270</v>
      </c>
    </row>
    <row r="39" spans="1:8" ht="18.75">
      <c r="A39" s="4"/>
      <c r="B39" s="3"/>
      <c r="C39" s="3" t="s">
        <v>123</v>
      </c>
      <c r="D39" s="3"/>
      <c r="E39" s="3"/>
      <c r="F39" s="47"/>
      <c r="G39" s="46"/>
      <c r="H39" s="47"/>
    </row>
    <row r="40" spans="1:8" ht="18.75">
      <c r="A40" s="4"/>
      <c r="B40" s="3"/>
      <c r="C40" s="3" t="s">
        <v>124</v>
      </c>
      <c r="D40" s="3"/>
      <c r="E40" s="3"/>
      <c r="F40" s="45">
        <v>3400</v>
      </c>
      <c r="G40" s="46"/>
      <c r="H40" s="45">
        <v>3690</v>
      </c>
    </row>
    <row r="41" spans="1:8" ht="18.75">
      <c r="A41" s="4"/>
      <c r="B41" s="3"/>
      <c r="C41" s="3" t="s">
        <v>125</v>
      </c>
      <c r="D41" s="3"/>
      <c r="E41" s="3"/>
      <c r="F41" s="47"/>
      <c r="G41" s="46"/>
      <c r="H41" s="47"/>
    </row>
    <row r="42" spans="1:8" ht="18.75">
      <c r="A42" s="4"/>
      <c r="B42" s="3"/>
      <c r="C42" s="3" t="s">
        <v>126</v>
      </c>
      <c r="D42" s="3"/>
      <c r="E42" s="3"/>
      <c r="F42" s="45">
        <v>65963</v>
      </c>
      <c r="G42" s="46"/>
      <c r="H42" s="45">
        <v>46396</v>
      </c>
    </row>
    <row r="43" spans="1:8" ht="18.75">
      <c r="A43" s="4"/>
      <c r="B43" s="3"/>
      <c r="C43" s="3" t="s">
        <v>127</v>
      </c>
      <c r="D43" s="4"/>
      <c r="E43" s="3"/>
      <c r="F43" s="47"/>
      <c r="G43" s="46"/>
      <c r="H43" s="47"/>
    </row>
    <row r="44" spans="1:8" ht="18.75">
      <c r="A44" s="4"/>
      <c r="B44" s="3"/>
      <c r="C44" s="3"/>
      <c r="D44" s="4"/>
      <c r="E44" s="3"/>
      <c r="F44" s="52">
        <f>SUM(F36:F43)</f>
        <v>150886</v>
      </c>
      <c r="G44" s="46"/>
      <c r="H44" s="52">
        <f>SUM(H36:H43)</f>
        <v>131567</v>
      </c>
    </row>
    <row r="45" spans="1:8" ht="18.75">
      <c r="A45" s="4" t="s">
        <v>128</v>
      </c>
      <c r="B45" s="3" t="s">
        <v>129</v>
      </c>
      <c r="C45" s="3"/>
      <c r="D45" s="3"/>
      <c r="E45" s="3"/>
      <c r="F45" s="45">
        <v>5752</v>
      </c>
      <c r="G45" s="46"/>
      <c r="H45" s="45">
        <v>6073</v>
      </c>
    </row>
    <row r="46" spans="1:8" ht="18.75">
      <c r="A46" s="4" t="s">
        <v>130</v>
      </c>
      <c r="B46" s="3" t="s">
        <v>131</v>
      </c>
      <c r="C46" s="3"/>
      <c r="D46" s="3"/>
      <c r="E46" s="3"/>
      <c r="F46" s="45">
        <v>25575</v>
      </c>
      <c r="G46" s="46"/>
      <c r="H46" s="45">
        <v>27517</v>
      </c>
    </row>
    <row r="47" spans="1:8" ht="18.75">
      <c r="A47" s="4" t="s">
        <v>132</v>
      </c>
      <c r="B47" s="3" t="s">
        <v>133</v>
      </c>
      <c r="C47" s="3"/>
      <c r="D47" s="3"/>
      <c r="E47" s="3"/>
      <c r="F47" s="45">
        <v>1417</v>
      </c>
      <c r="G47" s="46"/>
      <c r="H47" s="45">
        <v>1417</v>
      </c>
    </row>
    <row r="48" spans="1:8" ht="18.75">
      <c r="A48" s="4"/>
      <c r="B48" s="3"/>
      <c r="C48" s="3"/>
      <c r="D48" s="3"/>
      <c r="E48" s="3"/>
      <c r="F48" s="53">
        <f>SUM(F44:F47)</f>
        <v>183630</v>
      </c>
      <c r="G48" s="51"/>
      <c r="H48" s="53">
        <f>SUM(H44:H47)</f>
        <v>166574</v>
      </c>
    </row>
    <row r="49" spans="1:8" ht="18.75">
      <c r="A49" s="4"/>
      <c r="B49" s="3"/>
      <c r="C49" s="3"/>
      <c r="D49" s="3"/>
      <c r="E49" s="3"/>
      <c r="F49" s="45"/>
      <c r="G49" s="46"/>
      <c r="H49" s="45"/>
    </row>
    <row r="50" spans="1:8" ht="18.75">
      <c r="A50" s="4" t="s">
        <v>134</v>
      </c>
      <c r="B50" s="3" t="s">
        <v>135</v>
      </c>
      <c r="C50" s="3"/>
      <c r="D50" s="3"/>
      <c r="E50" s="3"/>
      <c r="F50" s="45">
        <f>ROUND(((F44-F13)/F36)*100,0)</f>
        <v>224</v>
      </c>
      <c r="G50" s="46"/>
      <c r="H50" s="45">
        <f>ROUND(((H44-H13)/H36)*100,0)</f>
        <v>196</v>
      </c>
    </row>
    <row r="51" spans="1:8" ht="18.75">
      <c r="A51" s="4"/>
      <c r="B51" s="3"/>
      <c r="C51" s="3"/>
      <c r="D51" s="3"/>
      <c r="E51" s="3"/>
      <c r="F51" s="54"/>
      <c r="G51" s="55"/>
      <c r="H51" s="54"/>
    </row>
  </sheetData>
  <printOptions/>
  <pageMargins left="0.75" right="0.25" top="0.27" bottom="0.24" header="0.25" footer="0.511811023"/>
  <pageSetup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Sheena</cp:lastModifiedBy>
  <cp:lastPrinted>2001-11-24T08:52:52Z</cp:lastPrinted>
  <dcterms:created xsi:type="dcterms:W3CDTF">2001-11-27T13:52:31Z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